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365rj.sharepoint.com/sites/Kommunikation-Pressmaterial/Delade dokument/Pressmaterial/"/>
    </mc:Choice>
  </mc:AlternateContent>
  <xr:revisionPtr revIDLastSave="47" documentId="8_{63437EA1-6D30-49BD-A5FE-0838F411BDF3}" xr6:coauthVersionLast="47" xr6:coauthVersionMax="47" xr10:uidLastSave="{1BF3275E-52DB-4231-BD8A-1AF7306FD223}"/>
  <bookViews>
    <workbookView xWindow="29145" yWindow="705" windowWidth="28770" windowHeight="15225" activeTab="3" xr2:uid="{8124092C-2160-4C29-B250-558995015A7C}"/>
  </bookViews>
  <sheets>
    <sheet name="RJ Projekt 2024" sheetId="1" r:id="rId1"/>
    <sheet name="RJ Program 2024" sheetId="2" r:id="rId2"/>
    <sheet name="RJ Sabbatical 2024" sheetId="3" r:id="rId3"/>
    <sheet name="RJ Flexit 2024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4" l="1"/>
  <c r="F29" i="3"/>
  <c r="F6" i="2"/>
  <c r="F44" i="1"/>
</calcChain>
</file>

<file path=xl/sharedStrings.xml><?xml version="1.0" encoding="utf-8"?>
<sst xmlns="http://schemas.openxmlformats.org/spreadsheetml/2006/main" count="429" uniqueCount="397">
  <si>
    <t>Diarienummer</t>
  </si>
  <si>
    <t>Projekttitel</t>
  </si>
  <si>
    <t>Project title</t>
  </si>
  <si>
    <t>P24-0009</t>
  </si>
  <si>
    <t xml:space="preserve">Dag Johan Lindeberg
</t>
  </si>
  <si>
    <t>Stockholms universitet, Institutionen för lingvistik</t>
  </si>
  <si>
    <t>Äldre döva och hörselskadades teckenspråkskunskaper i Sverige</t>
  </si>
  <si>
    <t>Sign language abilities of older deaf and hard of hearing individuals in Sweden.</t>
  </si>
  <si>
    <t>P24-0020</t>
  </si>
  <si>
    <t>Hanna Hodacs</t>
  </si>
  <si>
    <t>Uppsala universitet, Institutionen för idéhistoria</t>
  </si>
  <si>
    <t>Slaveri som arv – att spåra ursprung och arvtagare från Brittiska Guyana till Sverige under det långa 1800-talet</t>
  </si>
  <si>
    <t>Slavery as legacy – tracing lineages, heirs, and fortunes between British Guyana and Sweden in the long-nineteenth century</t>
  </si>
  <si>
    <t>P24-0046</t>
  </si>
  <si>
    <t xml:space="preserve">Rasmus Fleischer
</t>
  </si>
  <si>
    <t>Stockholms universitet, Ekonomisk-historiska institutionen</t>
  </si>
  <si>
    <t>Inflationsmåttet och den digitala ekonomins baksidor: gambling, gratistjänster och konsumentsubjektet i KPI</t>
  </si>
  <si>
    <t>Inflation measurement and the dark side of the digital</t>
  </si>
  <si>
    <t>P24-0052</t>
  </si>
  <si>
    <t xml:space="preserve">Peter Skoglund
</t>
  </si>
  <si>
    <t>Linnéuniversitetet Kalmar, Institutionen för kulturvetenskaper (KV)</t>
  </si>
  <si>
    <t>Att göra hällmålningar idag – möten med utövande hällmålare bland Samburufolket</t>
  </si>
  <si>
    <t>Making rock art today – encounters with practicing Samburu rock art painters</t>
  </si>
  <si>
    <t>P24-0069</t>
  </si>
  <si>
    <t>Karin Leijon</t>
  </si>
  <si>
    <t>Uppsala universitet, Statsvetenskapliga institutionen</t>
  </si>
  <si>
    <t xml:space="preserve">Juridifiering i välfärdssektorn: utmanas professionernas handlingsutrymme? </t>
  </si>
  <si>
    <t>Juridification in the welfare sector: challenging professional discretion?</t>
  </si>
  <si>
    <t>P24-0096</t>
  </si>
  <si>
    <t>Malin Petzell</t>
  </si>
  <si>
    <t>Göteborgs universitet, Institutionen för språk och litteraturer</t>
  </si>
  <si>
    <t>Kan man "hålla på att vara kär"? En studie av aktionsart i kutu och kwere</t>
  </si>
  <si>
    <t>Eating, praying, but not "loving"? Actionality in Kutu and Kwere</t>
  </si>
  <si>
    <t>P24-0105</t>
  </si>
  <si>
    <t>Lisa Hellman</t>
  </si>
  <si>
    <t>Lunds universitet, Historiska institutionen</t>
  </si>
  <si>
    <t>Global Diplomacy: Recentring International Relations 1400–1850</t>
  </si>
  <si>
    <t xml:space="preserve">Global diplomati: Nytt fokus för internationella relationer 1400-1850
</t>
  </si>
  <si>
    <t>P24-0106</t>
  </si>
  <si>
    <t>Fia Cottrell-Sundevall</t>
  </si>
  <si>
    <t>Stockholms universitet, Institutionen för ekonomisk historia och internationella relationer</t>
  </si>
  <si>
    <t xml:space="preserve">Plutokratins långa arm: Ekonomiska valbarhetsbegränsningar i Sverige, före och efter det 'demokratiska genombrottet' </t>
  </si>
  <si>
    <t>The Long Arm of Plutocracy: Economic Restrictions of Political Candidacy Eligibility in Sweden, Before and After the 'Democratic Breakthrough'</t>
  </si>
  <si>
    <t>P24-0170</t>
  </si>
  <si>
    <t>Carina Mood</t>
  </si>
  <si>
    <t>Institutet för Framtidsstudier</t>
  </si>
  <si>
    <t>Optimism som fälla eller språngbräda? Aspirationer och tidiga karriärer bland unga med utrikesfödda föräldrar</t>
  </si>
  <si>
    <t>Optimism trap or optimism springboard? Aspirations, educational trajectories, and early careers of youth with foreign-born parents</t>
  </si>
  <si>
    <t>P24-0183</t>
  </si>
  <si>
    <t>Matthew Jacobson</t>
  </si>
  <si>
    <t>Sveriges Lantbruksuniversitet  SLU, Institutionen för stad och land</t>
  </si>
  <si>
    <t>Klara torka – ett ramverk för resiliens i forna samhällen</t>
  </si>
  <si>
    <t>Surviving Aridification – a Framework for Ancient Resilience (SAFAR)</t>
  </si>
  <si>
    <t>P24-0184</t>
  </si>
  <si>
    <t>Christa Lundberg</t>
  </si>
  <si>
    <t>Jakten på plagiat i det tidigmoderna Europa (1665–1730): Kunskapscirkulation och dess gränser</t>
  </si>
  <si>
    <t>Plagiarism hunting in early modern Europe (1665–1730): Knowledge circulation and its limits</t>
  </si>
  <si>
    <t>P24-0202</t>
  </si>
  <si>
    <t>Staffan Bergwik</t>
  </si>
  <si>
    <t>Stockholms universitet, Institutionen för kultur och estetik</t>
  </si>
  <si>
    <t>Vetenskapens temporaliteter: Föreställningar om kunskapens dåtid, nutid och framtid 1945-1980</t>
  </si>
  <si>
    <t>Temporalities of science: Constructing past, present, and future of knowledge 1945-1980</t>
  </si>
  <si>
    <t>P24-0226</t>
  </si>
  <si>
    <t>David Granlund</t>
  </si>
  <si>
    <t>Umeå universitet, Handelshögskolan vid Umeå Universitet</t>
  </si>
  <si>
    <t>Hur initieras prissamordningar? Empirisk analyser baserat på prisdata från hundratals marknader</t>
  </si>
  <si>
    <t>How is collusion initiated? Empirical analyses based on price data from hundreds of markets</t>
  </si>
  <si>
    <t>P24-0235</t>
  </si>
  <si>
    <t>Petra Thiemann</t>
  </si>
  <si>
    <t>Lunds universitet, Nationalekonomiska institutionen</t>
  </si>
  <si>
    <t>Behovsbaserad skolfinansiering – vägen till förbättrade elevprestationer och minskade utbildningsklyftor?</t>
  </si>
  <si>
    <t>Needs-based school funding – a path to improving student achievement and reducing educational inequalities?</t>
  </si>
  <si>
    <t>P24-0242</t>
  </si>
  <si>
    <t>Kinga Barrafrem</t>
  </si>
  <si>
    <t>Linköpings universitet, Institutionen för ekonomisk och industriell utveckling (IEI)</t>
  </si>
  <si>
    <t>Financial Homo Ignorans i den digitala eran: Hur påverkar vår identitet vårt ekonomiska beteende och välbefinnande?</t>
  </si>
  <si>
    <t>Financial Homo Ignorans in the digital era: How does identity affect our financial behavior and well-being?</t>
  </si>
  <si>
    <t>P24-0297</t>
  </si>
  <si>
    <t>Johan Brandtler</t>
  </si>
  <si>
    <t>Stockholms universitet, Institutionen för svenska och flerspråkighet</t>
  </si>
  <si>
    <t>Inte bara inte: om ej, icke och inte i svenskans historia</t>
  </si>
  <si>
    <t>Three NOTs to untie: ej, icke and inte in the history of Swedish.</t>
  </si>
  <si>
    <t>P24-0300</t>
  </si>
  <si>
    <t xml:space="preserve">Fredrik Sävje </t>
  </si>
  <si>
    <t>Uppsala universitet, Nationalekonomiska institutionen</t>
  </si>
  <si>
    <t>Metoder och ekonometrisk teori för design av komplexa randomiserade experiment inom samhällsvetenskaperna</t>
  </si>
  <si>
    <t>Methods and econometric theory for the design of complex randomized experiments in the social sciences</t>
  </si>
  <si>
    <t>P24-0313</t>
  </si>
  <si>
    <t>Jonas Svensson</t>
  </si>
  <si>
    <t>Linnéuniversitetet Växjö, Institutionen för kulturvetenskaper</t>
  </si>
  <si>
    <t>Artificiella ‘ulama – Mönster och partiskhet i icke-mänsklig islam</t>
  </si>
  <si>
    <t>Artificial ‘Ulama – Patterns and Biases in Non-Human Islam</t>
  </si>
  <si>
    <t>P24-0355</t>
  </si>
  <si>
    <t>Ulrika Magnusson</t>
  </si>
  <si>
    <t>Stockholms universitet, Institutionen för språkdidaktik</t>
  </si>
  <si>
    <t>Ett pluricentriskt perspektiv på undervisningen i svenska i grundskolan i Finland och Sverige: Policy, ideologi och praktik i heterogena språk- och undervisningsmiljöer. (PluSve)</t>
  </si>
  <si>
    <t>A pluricentric perspective on the teaching of Swedish in compulsory school in Finland and Sweden – Policies, ideologies and practices in increasingly heterogenous language educational contexts.(PluSwe)</t>
  </si>
  <si>
    <t>P24-0383</t>
  </si>
  <si>
    <t>Markus Naarttijärvi</t>
  </si>
  <si>
    <t>Umeå universitet, Juridiska institutionen</t>
  </si>
  <si>
    <t>Det digitala våldsmonopolet</t>
  </si>
  <si>
    <t>Conceptualizing a Digital Monopoly of Force</t>
  </si>
  <si>
    <t>P24-0389</t>
  </si>
  <si>
    <t>Jonathan Polk</t>
  </si>
  <si>
    <t>Lunds universitet, Statsvetenskapliga institutionen</t>
  </si>
  <si>
    <t>Partikonkurrens och den transnationella skiljelinjen i Europa</t>
  </si>
  <si>
    <t>Political Party Competition and the Transnational Cleavage in Europe</t>
  </si>
  <si>
    <t>P24-0447</t>
  </si>
  <si>
    <t>Mats Olsson</t>
  </si>
  <si>
    <t>Lunds universitet, Ekonomisk-historiska institutionen</t>
  </si>
  <si>
    <t>Bomull och koppar i Falun 1740–1800. Kvinnor och män i arbete</t>
  </si>
  <si>
    <t>Cotton and Copper in Falun 1740–1800. Women and Men at Work</t>
  </si>
  <si>
    <t>P24-0485</t>
  </si>
  <si>
    <t>Manon Hedenborg White</t>
  </si>
  <si>
    <t>Malmö universitet, Institutionen för samhälle, kultur och identitet – Religionsvetenskap</t>
  </si>
  <si>
    <t>Proximal auktoritet: mot en teori om hur favoritism och genus formar auktoritet</t>
  </si>
  <si>
    <t>Proximal Authority: Towards a Theory of How Favoritism and Gender Shape Authority</t>
  </si>
  <si>
    <t>P24-0499</t>
  </si>
  <si>
    <t>Laurence Romani</t>
  </si>
  <si>
    <t>Handelshögskolan i Stockholm, Institutionen för företagande och ledning</t>
  </si>
  <si>
    <t>Att lösa integrationsutmaningen av högkvalificerade migranter: fokus på meriter</t>
  </si>
  <si>
    <t>Solving the integration challenge of high-skilled migrants: the central role of merits</t>
  </si>
  <si>
    <t>P24-0504</t>
  </si>
  <si>
    <t>Björn Lindström</t>
  </si>
  <si>
    <t>Karolinska Institutet, Klinisk Neurovetenskap</t>
  </si>
  <si>
    <t>Kollektiv Innovation: Förbättring av Kumulativ Kulturell Evolution genom samarbete mellan människa och AI</t>
  </si>
  <si>
    <t>Collective Innovation: Augmenting Cumulative Cultural Evolution through Human-AI Collaboration</t>
  </si>
  <si>
    <t>P24-0512</t>
  </si>
  <si>
    <t>Lydia Kwak</t>
  </si>
  <si>
    <t xml:space="preserve">Karolinska Institutet, Institution för Miljömedicin </t>
  </si>
  <si>
    <t xml:space="preserve">Att behålla lärare: Ett discrete-choice-experiment om faktorer som påverkar lärares karriärbeslut och hur dessa faktorer svarar mot nationella reformer </t>
  </si>
  <si>
    <t>Retaining teachers: A discrete choice experiment of factors affecting teachers’ retention-decision and their alignment with national reforms</t>
  </si>
  <si>
    <t>P24-0579</t>
  </si>
  <si>
    <t>Torbjörn Söder</t>
  </si>
  <si>
    <t>Uppsala universitet, Institutionen för moderna språk</t>
  </si>
  <si>
    <t>En rekonstruktion av sydlapska bokspråket</t>
  </si>
  <si>
    <t>Reconstructing Old Literary Southern Saami</t>
  </si>
  <si>
    <t>P24-0591</t>
  </si>
  <si>
    <t>Jonny Holmström</t>
  </si>
  <si>
    <t>Umeå universitet, Institutionen för informatik</t>
  </si>
  <si>
    <t>Att delegera eller inte delegera? En utforskning av den roll delegering spelar i AI-baserat beslutsfattande</t>
  </si>
  <si>
    <t>To delegate or not to delegate? An exploration into the role delegation plays in AI-based decision-making</t>
  </si>
  <si>
    <t>P24-0594</t>
  </si>
  <si>
    <t>Ylva Hasselberg</t>
  </si>
  <si>
    <t>Uppsala universitet, Ekonomisk-historiska institutionen</t>
  </si>
  <si>
    <t>Studentpengen – aktörer, nätverk och idéer om effektivitet och kvalitet i svensk universitetsutbildning 1992-1995</t>
  </si>
  <si>
    <t>The Education Grant - actors, networks and ideas behind the Swedish higher education funding reform 1992-1995</t>
  </si>
  <si>
    <t>P24-0596</t>
  </si>
  <si>
    <t>Stina Björkholm</t>
  </si>
  <si>
    <t xml:space="preserve">Samtalets kontext och begreppslig ingenjörskonst </t>
  </si>
  <si>
    <t xml:space="preserve">The conversational context and conceptual engineering </t>
  </si>
  <si>
    <t>P24-0615</t>
  </si>
  <si>
    <t>Dieter K. Müller</t>
  </si>
  <si>
    <t>Umeå universitet, Institutionen för geografi</t>
  </si>
  <si>
    <t>Zoomstäder, mobilitet och landsbygdens "osynliga" befolkning</t>
  </si>
  <si>
    <t>Zoomtowns, Mobility, and the ‘Invisible’ Population of the Countryside</t>
  </si>
  <si>
    <t>P24-0676</t>
  </si>
  <si>
    <t>Kieron Barclay</t>
  </si>
  <si>
    <t>Stockholms universitet, Sociologiska institutionen</t>
  </si>
  <si>
    <t>Inverkan av hälsa i tidig vuxenålder på familjebildning och upplösningsprocesser</t>
  </si>
  <si>
    <t>The impact of health in early adulthood on family formation and dissolution processes</t>
  </si>
  <si>
    <t>P24-0684</t>
  </si>
  <si>
    <t>Lisbeth Aggestam</t>
  </si>
  <si>
    <t>Göteborgs universitet, Statsvetenskapliga institutionen</t>
  </si>
  <si>
    <t>Diasporagrupper och utrikespolitik: En jämförande analys</t>
  </si>
  <si>
    <t>Diasporas and foreign policy: A comparative analysis</t>
  </si>
  <si>
    <t>P24-0687</t>
  </si>
  <si>
    <t>Charlotta Krispinsson</t>
  </si>
  <si>
    <t>Södertörns högskola, Institutionen för kultur och lärande</t>
  </si>
  <si>
    <t>"Klipp- och klistra"-tekniker och repetitioner inom sextonhundratalets visuella kultur i Sverige</t>
  </si>
  <si>
    <t xml:space="preserve">“Cut and paste”-techniques and Repetitions in Visual Culture in Seventeenth-Century Sweden
</t>
  </si>
  <si>
    <t>P24-0719</t>
  </si>
  <si>
    <t>Mikael Lindahl</t>
  </si>
  <si>
    <t>Göteborgs universitet, Nationalekonomiska institutionen</t>
  </si>
  <si>
    <t>Hur mycket av ojämlikheten kan förklaras av familjebakgrunden: en ny intergenerational dekomponeringsmetod</t>
  </si>
  <si>
    <t>How much inequality can be explained by family background? A new intergenerational decomposition approach</t>
  </si>
  <si>
    <t>P24-0754</t>
  </si>
  <si>
    <t>Anna Hedlund</t>
  </si>
  <si>
    <t xml:space="preserve">Göteborgs universitet, Institutionen för globala studier </t>
  </si>
  <si>
    <t xml:space="preserve">Vägen bortom gänget: En etnografisk studie om unga gängavhoppares utträdesprocess från kriminella grupperingar i Sverige </t>
  </si>
  <si>
    <t xml:space="preserve">Paths beyonds gang life: An ethnographic study of young gang defectors disengagement from criminal groups in Sweden </t>
  </si>
  <si>
    <t>P24-0795</t>
  </si>
  <si>
    <t>Artin Arshamian</t>
  </si>
  <si>
    <t>Karolinska Institutet, Institutionen för klinisk neurovetenskap</t>
  </si>
  <si>
    <t>Hur kodas valens i luktsinnet? De neurala mekanismerna bakom varför man gillar eller ogillar en lukt</t>
  </si>
  <si>
    <t>How is valence coded in the olfactory system? The neural mechanisms behind why we like or dislike a smell</t>
  </si>
  <si>
    <t>P24-0820</t>
  </si>
  <si>
    <t>Malin Ericsson</t>
  </si>
  <si>
    <t>Karolinska Institutet, Aging Research Centre, Institutionen för neurobiologi, vårdvetenskap och samhälle</t>
  </si>
  <si>
    <t>Hälsoojämlikheter i kognitivt åldrande: Studier av utbildning, socioekonomiska barndomsförhållanden och genetiska förutsättningar</t>
  </si>
  <si>
    <t>Health inequalities in cognitive aging: Studies of education, socioeconomic childhood circumstances, and genetic predispositions</t>
  </si>
  <si>
    <t>P24-0855</t>
  </si>
  <si>
    <t>Andreas Hellerstedt</t>
  </si>
  <si>
    <t>Mittuniversitetet Campus Sundsvall, HSV</t>
  </si>
  <si>
    <t>Djurens rätt och människans plikt: Den naturrättsliga diskursen om icke-mänskliga djur i Sverige ca 1680-1760</t>
  </si>
  <si>
    <t>Animal rights and human duties: The natural law discourse on non-human animals in Sweden ca 1680–1760</t>
  </si>
  <si>
    <t>P24-0880</t>
  </si>
  <si>
    <t>Susanna Molander</t>
  </si>
  <si>
    <t>Stockholms universitet, Stockholm Business School</t>
  </si>
  <si>
    <t>Förskoleklassvalet utifrån ett konsumentkulturellt föräldraperspektiv</t>
  </si>
  <si>
    <t>First grade school choice from a consumer culture parental perspective</t>
  </si>
  <si>
    <t>P24-0884</t>
  </si>
  <si>
    <t>Krzysztof Czarnecki</t>
  </si>
  <si>
    <t>Stockholms universitet, Institutet för social forskning</t>
  </si>
  <si>
    <t xml:space="preserve">Att låna eller att inte låna? Internationella jämförande analyser av studentlånsnyttjande </t>
  </si>
  <si>
    <t>To borrow or not to borrow? Cross-country comparative analyses of student loan take-up</t>
  </si>
  <si>
    <t>P24-0896</t>
  </si>
  <si>
    <t>Susanna Areschoug</t>
  </si>
  <si>
    <t>Stockholms universitet, Barn- och ungdomsvetenskapliga institutionen</t>
  </si>
  <si>
    <t>EPA-tjejer: ungdomskultur, flickskap och motstånd i rurala och urbana A-traktorkulturer</t>
  </si>
  <si>
    <t xml:space="preserve">Tractor Girls: Youth culture, girlhood and resistance in rural and urban A-tractor cultures </t>
  </si>
  <si>
    <t>Are cities creating or attracting healthy individuals? Causality and selection in urban health</t>
  </si>
  <si>
    <t>Skapar eller attraherar städer individer med god hälsa? Kausalitet och selektion i urban hälsa</t>
  </si>
  <si>
    <t>Uppsala universitet, Institutionen för medicinska vetenskaper</t>
  </si>
  <si>
    <t>Erik Grönqvist</t>
  </si>
  <si>
    <t>M24-0047</t>
  </si>
  <si>
    <t>Echoes of History: Analysis and Decipherment of Historical Writings</t>
  </si>
  <si>
    <t>Ekon från det förflutna: Analys och dekryptering av historiska skrifter</t>
  </si>
  <si>
    <t>Beata Megyesi</t>
  </si>
  <si>
    <t>M24-0028</t>
  </si>
  <si>
    <t>Conflict or cooperation? – Learning from historical land use tensions in Arctic Sweden</t>
  </si>
  <si>
    <t>Konflikt eller samverkan? – Lära av historien, spänningar och konflikter kring markanvändning i Sveriges arktiska region</t>
  </si>
  <si>
    <t>Luleå tekniska universitet, Institutionen för ekonomi, teknik, kultur och samhälle, Avdelningen för samhällsvetenskap</t>
  </si>
  <si>
    <t>Dag Avango</t>
  </si>
  <si>
    <t>M24-0026</t>
  </si>
  <si>
    <t xml:space="preserve">School Segregation in Sweden: Challenges, Opportunities and Intervention (SIS) </t>
  </si>
  <si>
    <t xml:space="preserve">Skolsegregationen i Sverige: utmaningar, möjligheter och intervention (SIS) </t>
  </si>
  <si>
    <t>Göteborgs universitet, Institutionen för pedagogik och specialpedagogik</t>
  </si>
  <si>
    <t>Kajsa Yang Hansen</t>
  </si>
  <si>
    <t>M24-0023</t>
  </si>
  <si>
    <t>Churches in authoritarian Belarus: Breeding ground for protest against war and oppression</t>
  </si>
  <si>
    <t>Kyrkor i auktoritära Belarus: Grogrund för folkliga protester mot krig och förtryck</t>
  </si>
  <si>
    <t>Södertörns högskola, Institutionen för samhällsvetenskaper</t>
  </si>
  <si>
    <t>Nikolay Zakharov</t>
  </si>
  <si>
    <t>SAB24-0085</t>
  </si>
  <si>
    <t>Defining Culture, Debating World Order: An International History of the Culture Concept, 1935-1990</t>
  </si>
  <si>
    <t xml:space="preserve">Kulturen i världsordningen: Kulturbegreppets internationella historia, 1935-1990
</t>
  </si>
  <si>
    <t>Uppsala universitet, Institutionen för idé- och lärdomshistoria</t>
  </si>
  <si>
    <t>Benjamin Martin</t>
  </si>
  <si>
    <t>SAB24-0083</t>
  </si>
  <si>
    <t>The Late Bronze Age citadel of Midea - a stratigraphic analysis of works in the field 2000-2009</t>
  </si>
  <si>
    <t>Midea en befäst boplats från sen bronsålder - en stratigrafisk analys av fältarbeten 2000-2009</t>
  </si>
  <si>
    <t>Stockholms universitet, Institutionen för arkeologi och antikens kultur</t>
  </si>
  <si>
    <t>Ann-Louise Schallin</t>
  </si>
  <si>
    <t>SAB24-0077</t>
  </si>
  <si>
    <t>Urban administration and the ”body corporate” in late medieval Stockholm</t>
  </si>
  <si>
    <t>Stadsadministration och "body corporate" i senmedeltidens Stockholm</t>
  </si>
  <si>
    <t>Linköpings universitet, Institutionen för kultur- och samhällsvetenskap</t>
  </si>
  <si>
    <t>Sofia Gustafsson</t>
  </si>
  <si>
    <t>SAB24-0074</t>
  </si>
  <si>
    <t>The Digital Self: media aesthetics under neoliberalism</t>
  </si>
  <si>
    <t>Det digitala jaget: medieestetik under nyliberalismen</t>
  </si>
  <si>
    <t>Göteborgs universitet, Institutionen för kulturvetenskaper</t>
  </si>
  <si>
    <t>Lisa Åkervall</t>
  </si>
  <si>
    <t>SAB24-0070</t>
  </si>
  <si>
    <t>The asylum interview. Linguistic perspectives on identity and credibility</t>
  </si>
  <si>
    <t>Asylintervjun. Språkvetenskapliga perspektiv på identitet och trovärdighet</t>
  </si>
  <si>
    <t>Uppsala universitet, Institutionen för nordiska språk</t>
  </si>
  <si>
    <t>Hanna Sofia Rehnberg</t>
  </si>
  <si>
    <t>SAB24-0068</t>
  </si>
  <si>
    <t>Female Ejaculation: Charting Uncharted Waters</t>
  </si>
  <si>
    <t>Kvinnlig utlösning: Kartläggning av outforskade vatten</t>
  </si>
  <si>
    <t>Göteborgs universitet,  Institutionen för socialt arbete</t>
  </si>
  <si>
    <t>Jessica Påfs</t>
  </si>
  <si>
    <t>SAB24-0067</t>
  </si>
  <si>
    <t>Editions of Greek anecdotes and a Byzantine Apology for Thomas Aquinas with translation and commentary</t>
  </si>
  <si>
    <t>Utgåvor av grekiska anekdoter och ett bysantiniskt försvar för Thomas Aquino med översättning och kommentar</t>
  </si>
  <si>
    <t>Stockholms universitet, Romanska och klassiska institutionen</t>
  </si>
  <si>
    <t>Denis Searby</t>
  </si>
  <si>
    <t>SAB24-0056</t>
  </si>
  <si>
    <t>Keeping languages in use: Social, affective and educational dimensions of language maintenance</t>
  </si>
  <si>
    <t xml:space="preserve">Att hålla språk i bruk: Sociala, affektiva och pedagogiska dimensioner av språkbevarande
</t>
  </si>
  <si>
    <t>Karlstads universitet, Institutionen för språk, litteratur och interkultur</t>
  </si>
  <si>
    <t>Andrea Schalley</t>
  </si>
  <si>
    <t>SAB24-0055</t>
  </si>
  <si>
    <t>‘Pedagogical housekeeping’: An inquiry into corporeal and sensuous dimensions of education</t>
  </si>
  <si>
    <t>’Pedagogiskt hushållsarbete’: En undersökning av utbildningens kroppsliga och sinnliga dimensioner</t>
  </si>
  <si>
    <t>Södertörns högskola, Lärarutbildningen, Avdelningen för pedagogik och didaktik</t>
  </si>
  <si>
    <t>Lovisa Bergdahl</t>
  </si>
  <si>
    <t>SAB24-0053</t>
  </si>
  <si>
    <t>The European Union's Normative Power in Planetary Politics</t>
  </si>
  <si>
    <t>Europeiska unionens normativa makt i planetarisk politik</t>
  </si>
  <si>
    <t>Ian Manners</t>
  </si>
  <si>
    <t>SAB24-0052</t>
  </si>
  <si>
    <t>Weeping</t>
  </si>
  <si>
    <t>Gråt</t>
  </si>
  <si>
    <t>Uppsala universitet, Institutionen för lingvistik och filologi</t>
  </si>
  <si>
    <t>Eric Cullhed</t>
  </si>
  <si>
    <t>SAB24-0051</t>
  </si>
  <si>
    <t>The Time Document: clashes between visions and reality in relation to new technologies in Sweden at the turn of the millennium 2000</t>
  </si>
  <si>
    <t>Tidsdokumentet: krockar mellan visioner och verklighet i relation till ny teknik i Sverige runt millennieskiftet 2000</t>
  </si>
  <si>
    <t>Uppsala universitet, Konstvetenskapliga institutionen</t>
  </si>
  <si>
    <t>Anna Orrghen</t>
  </si>
  <si>
    <t>SAB24-0049</t>
  </si>
  <si>
    <t>The Domestication of the Holy Man: A Comparative Study of Heroization, Estrangement, and Sacralization of St Adalbert in the High Middle Ages</t>
  </si>
  <si>
    <t xml:space="preserve">Domesticeringen av ett helgon: En komparativ studie av heroisering, förfrämligande och sakralisering av St Adalbert av Prag under medeltiden
</t>
  </si>
  <si>
    <t>Göteborgs universitet, Institutionen för historiska studier</t>
  </si>
  <si>
    <t>Wojtek Jezierski</t>
  </si>
  <si>
    <t>SAB24-0042</t>
  </si>
  <si>
    <t>Tracing "Sanna kvinnor" in the European Theatre Landscape - Gender and Nationality in Transnational Circulation and Reception</t>
  </si>
  <si>
    <t>"Sanna kvinnor" i det europeiska teaterlandskapet - Genus och nationalitet i transnationell spridning och reception</t>
  </si>
  <si>
    <t>Göteborgs universitet, Institutionen för litteratur, idéhistoria och religion</t>
  </si>
  <si>
    <t>Birgitta  Lindh Estelle</t>
  </si>
  <si>
    <t>SAB24-0041</t>
  </si>
  <si>
    <t>Arktiska ursprung: Arkeologi, kulturarv och det förflutnas politik</t>
  </si>
  <si>
    <t>Arctic Origins: Archaeology, Heritage and the Politics of the Past</t>
  </si>
  <si>
    <t>Uppsala universitet, Institutionen för arkeologi och antik historia</t>
  </si>
  <si>
    <t>Carl-Gösta Ojala</t>
  </si>
  <si>
    <t>SAB24-0031</t>
  </si>
  <si>
    <t>Proba: The Story of the First Christian Woman Poet</t>
  </si>
  <si>
    <t>Proba: Berättelsen om den första kristna kvinnliga poeten</t>
  </si>
  <si>
    <t>Uppsala universitet, Litteraturvetenskapliga institutionen</t>
  </si>
  <si>
    <t>Sigrid Schottenius Cullhed</t>
  </si>
  <si>
    <t>SAB24-0030</t>
  </si>
  <si>
    <t>Women, Architecture, Role Models</t>
  </si>
  <si>
    <t>Kvinnor, Arkitektur, Förebilder</t>
  </si>
  <si>
    <t>Chalmers tekniska högskola, Arkitektur och samhällsbyggnadsteknik</t>
  </si>
  <si>
    <t>Isabelle Doucet</t>
  </si>
  <si>
    <t>SAB24-0028</t>
  </si>
  <si>
    <t>En breddad syn på evidensbaserad praktik: epistemologisk variation och metodologiska implikationer</t>
  </si>
  <si>
    <t>Expanding evidence-based practice: epistemological variation and methodological implications</t>
  </si>
  <si>
    <t>Göteborgs universitet, Institutionen för filosofi, lingvistik och vetenskapsteori</t>
  </si>
  <si>
    <t>Morten Sager</t>
  </si>
  <si>
    <t>SAB24-0027</t>
  </si>
  <si>
    <t>Understudied aspects of negation</t>
  </si>
  <si>
    <t>Understuderade aspekter av negation</t>
  </si>
  <si>
    <t>Stockholms universitet, Lingvisitk</t>
  </si>
  <si>
    <t>Ljuba Veselinova</t>
  </si>
  <si>
    <t>SAB24-0026</t>
  </si>
  <si>
    <t>An Unlikely Friendship: The Strategic and Normative Foundations of the US-Japan Alliance</t>
  </si>
  <si>
    <t>En osannolik vänskap: De strategiska och normativa grunderna för alliansen mellan USA och Japan</t>
  </si>
  <si>
    <t>Lunds universitet, Centrum för öst- och sydöstasienstudier</t>
  </si>
  <si>
    <t>Paul O'Shea</t>
  </si>
  <si>
    <t>SAB24-0024</t>
  </si>
  <si>
    <t xml:space="preserve">Extracting development: subjectivity, labour and informality in making the gold industry </t>
  </si>
  <si>
    <t xml:space="preserve">Utvinning av utveckling: subjektivitet, arbete och informalitet i skapandet av guldindustrin </t>
  </si>
  <si>
    <t>Lunds universitet, Institutionen för kulturgeografi och ekonomisk geografi</t>
  </si>
  <si>
    <t>Muriel Côte</t>
  </si>
  <si>
    <t>SAB24-0020</t>
  </si>
  <si>
    <t>Packaging Design: Sustainability and Visual Culture</t>
  </si>
  <si>
    <t>Förpackningsdesign: hållbarhet och visuell kultur</t>
  </si>
  <si>
    <t>Karin Wagner</t>
  </si>
  <si>
    <t>SAB24-0018</t>
  </si>
  <si>
    <t>“A Born Writer”: Juanita Harrison and Her Beautiful World, 1887-1967</t>
  </si>
  <si>
    <t>“A Born Writer”: Juanita Harrison och hennes vackra värld, 1887-1967</t>
  </si>
  <si>
    <t>Södertörns högskola, Institution för kultur och lärande</t>
  </si>
  <si>
    <t>Cathryn Halverson</t>
  </si>
  <si>
    <t>SAB24-0015</t>
  </si>
  <si>
    <t>Socialism and British Literature</t>
  </si>
  <si>
    <t>Socialism och brittisk litteratur</t>
  </si>
  <si>
    <t>Roberto del Valle Alcalá</t>
  </si>
  <si>
    <t>SAB24-0005</t>
  </si>
  <si>
    <t>Cambodia's turn to hegemonic authoritarianism</t>
  </si>
  <si>
    <t>Kambodjas övergång till hegemoniskt auktoritärt styre</t>
  </si>
  <si>
    <t>Lunds universitet, Centrum för Öst- och Sydöstasienstudier</t>
  </si>
  <si>
    <t>Astrid Norén Nilsson</t>
  </si>
  <si>
    <t>SAB24-0004</t>
  </si>
  <si>
    <t>Legitimation and delegitimation of international organizations: ASEAN in comparative perspective</t>
  </si>
  <si>
    <t>Legitimering och delegitimering av internationella organisationer: ASEAN i jämförande perspektiv</t>
  </si>
  <si>
    <t>Anders Uhlin</t>
  </si>
  <si>
    <t>SAB24-0002</t>
  </si>
  <si>
    <t>Landscapes of Remembrance of Post-Holocaust Humanitarian Reception in Sweden 1945-47</t>
  </si>
  <si>
    <t>Hågkomstens landskap, mottagandet av befriade koncentrationslägerfångar i Sverige 1945–47</t>
  </si>
  <si>
    <t>Örebro universitet, Institutionen för Humaniora, utbildnings- och samhällsvetenskap HumUS</t>
  </si>
  <si>
    <t>Natalia Krzyzanowska</t>
  </si>
  <si>
    <t>FX24-0032:2</t>
  </si>
  <si>
    <t>FX24-0032</t>
  </si>
  <si>
    <t>Multidisciplinary treatment for individuals who stutter</t>
  </si>
  <si>
    <t>Multidisciplinär behandling för personer som stammar</t>
  </si>
  <si>
    <t>Stockholms universitet, Psykologiska Institutionen</t>
  </si>
  <si>
    <t>Jonas Rafi</t>
  </si>
  <si>
    <t>FX24-0027:2</t>
  </si>
  <si>
    <t>FX24-0027</t>
  </si>
  <si>
    <t>Sexual health and relapse prevention for adults with substance abuse: Evaluation of a manualized intervention and continuous education of staff (Social Services, Piteå municipality)</t>
  </si>
  <si>
    <t>Sexuell hälsa och återfallsrisk för vuxna med substansberoende: Utvärdera en behandlingsinsats och vidareutbilda personal (Socialtjänsten, Piteå kommun)</t>
  </si>
  <si>
    <t>Malmö universitet, Institutionen för socialt arbete, Centrum för sexologi och sexualitetsstudier, Fakulteten för Hälsa och samhälle</t>
  </si>
  <si>
    <t>Marie Karlsson</t>
  </si>
  <si>
    <t>FX24-0017:2</t>
  </si>
  <si>
    <t>Piteå kommun</t>
  </si>
  <si>
    <t>FX24-0017</t>
  </si>
  <si>
    <t>Interprofessional Collaboration in Primary Care: A Study on the Production and Use of Knowledge Between Professions</t>
  </si>
  <si>
    <t>Tvärprofessionellt arbete i primärvården: En studie om kunskapsproduktion och kunskapsanvändning mellan professioner</t>
  </si>
  <si>
    <t>Isabella Pistone</t>
  </si>
  <si>
    <t>FX24-0010:2</t>
  </si>
  <si>
    <t>Bräcke diakoni, Göteborg</t>
  </si>
  <si>
    <t>FX24-0010</t>
  </si>
  <si>
    <t>Sveriges museum om Förintelsen</t>
  </si>
  <si>
    <t>Region Stockholm</t>
  </si>
  <si>
    <t>Projektledare/Projetct leader</t>
  </si>
  <si>
    <t>Projektledare/Project Leader</t>
  </si>
  <si>
    <t>Bidragsförvaltare/ Grant administrator</t>
  </si>
  <si>
    <t>Beviljat belopp/ Granted amount (SEK)</t>
  </si>
  <si>
    <t>Bidragsförvaltare/Grant administrator</t>
  </si>
  <si>
    <t>Beviljat belopp/Granted amount (SEK)</t>
  </si>
  <si>
    <t>Diarienummer/ Reference number</t>
  </si>
  <si>
    <t>Projektledare/Research leader</t>
  </si>
  <si>
    <t>Diarienummer/Reference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</si>
</sst>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_-* #,##0_-;\-* #,##0_-;_-* &quot;-&quot;??_-;_-@_-"/>
    <numFmt numFmtId="165" formatCode="_-* #,##0\ [$kr-41D]_-;\-* #,##0\ [$kr-41D]_-;_-* &quot;-&quot;??\ [$kr-41D]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 applyNumberFormat="0" applyBorder="0" applyAlignment="0"/>
  </cellStyleXfs>
  <cellXfs count="25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4" fontId="0" fillId="0" borderId="0" xfId="1" applyNumberFormat="1" applyFont="1" applyAlignment="1">
      <alignment horizontal="left" vertical="top"/>
    </xf>
    <xf numFmtId="165" fontId="3" fillId="0" borderId="3" xfId="1" applyNumberFormat="1" applyFont="1" applyBorder="1" applyAlignment="1">
      <alignment horizontal="left" vertical="top"/>
    </xf>
    <xf numFmtId="165" fontId="3" fillId="0" borderId="6" xfId="1" applyNumberFormat="1" applyFont="1" applyBorder="1" applyAlignment="1">
      <alignment horizontal="left" vertical="top"/>
    </xf>
    <xf numFmtId="165" fontId="2" fillId="0" borderId="0" xfId="1" applyNumberFormat="1" applyFont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65" fontId="0" fillId="0" borderId="0" xfId="2" applyNumberFormat="1" applyFont="1" applyAlignment="1">
      <alignment vertical="top"/>
    </xf>
    <xf numFmtId="165" fontId="2" fillId="0" borderId="0" xfId="0" applyNumberFormat="1" applyFont="1" applyAlignment="1">
      <alignment vertical="top"/>
    </xf>
    <xf numFmtId="0" fontId="4" fillId="0" borderId="0" xfId="3" applyAlignment="1">
      <alignment vertical="top"/>
    </xf>
    <xf numFmtId="165" fontId="4" fillId="0" borderId="0" xfId="3" applyNumberFormat="1" applyAlignment="1">
      <alignment vertical="top"/>
    </xf>
    <xf numFmtId="0" fontId="4" fillId="0" borderId="0" xfId="3" applyAlignment="1">
      <alignment vertical="top" wrapText="1"/>
    </xf>
    <xf numFmtId="0" fontId="2" fillId="0" borderId="0" xfId="0" applyFont="1" applyAlignment="1">
      <alignment vertical="top" wrapText="1"/>
    </xf>
    <xf numFmtId="165" fontId="2" fillId="0" borderId="0" xfId="0" applyNumberFormat="1" applyFont="1" applyAlignment="1">
      <alignment vertical="top" wrapText="1"/>
    </xf>
    <xf numFmtId="164" fontId="2" fillId="0" borderId="0" xfId="1" applyNumberFormat="1" applyFont="1" applyAlignment="1">
      <alignment horizontal="left" vertical="top" wrapText="1"/>
    </xf>
  </cellXfs>
  <cellStyles count="4">
    <cellStyle name="Normal" xfId="0" builtinId="0"/>
    <cellStyle name="Normal 2" xfId="3" xr:uid="{CC40249E-9B51-48BF-A94F-EC4E121FD53A}"/>
    <cellStyle name="Tusental" xfId="1" builtinId="3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382F4-7603-4879-9DBE-1ED1CB245181}">
  <dimension ref="A1:G44"/>
  <sheetViews>
    <sheetView workbookViewId="0">
      <selection activeCell="C1" sqref="C1"/>
    </sheetView>
  </sheetViews>
  <sheetFormatPr defaultRowHeight="15" x14ac:dyDescent="0.25"/>
  <cols>
    <col min="1" max="1" width="15.140625" style="5" customWidth="1"/>
    <col min="2" max="2" width="25.140625" style="5" customWidth="1"/>
    <col min="3" max="3" width="40" style="10" customWidth="1"/>
    <col min="4" max="4" width="48" style="10" customWidth="1"/>
    <col min="5" max="5" width="48.7109375" style="10" customWidth="1"/>
    <col min="6" max="6" width="21.7109375" style="11" customWidth="1"/>
    <col min="8" max="16384" width="9.140625" style="5"/>
  </cols>
  <sheetData>
    <row r="1" spans="1:7" s="2" customFormat="1" ht="45" x14ac:dyDescent="0.25">
      <c r="A1" s="2" t="s">
        <v>394</v>
      </c>
      <c r="B1" s="2" t="s">
        <v>389</v>
      </c>
      <c r="C1" s="2" t="s">
        <v>390</v>
      </c>
      <c r="D1" s="2" t="s">
        <v>1</v>
      </c>
      <c r="E1" s="2" t="s">
        <v>2</v>
      </c>
      <c r="F1" s="24" t="s">
        <v>391</v>
      </c>
    </row>
    <row r="2" spans="1:7" ht="30" x14ac:dyDescent="0.25">
      <c r="A2" s="3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12">
        <v>3749660</v>
      </c>
      <c r="G2" s="5"/>
    </row>
    <row r="3" spans="1:7" ht="45" x14ac:dyDescent="0.25">
      <c r="A3" s="3" t="s">
        <v>8</v>
      </c>
      <c r="B3" s="4" t="s">
        <v>9</v>
      </c>
      <c r="C3" s="4" t="s">
        <v>10</v>
      </c>
      <c r="D3" s="4" t="s">
        <v>11</v>
      </c>
      <c r="E3" s="4" t="s">
        <v>12</v>
      </c>
      <c r="F3" s="12">
        <v>3453460</v>
      </c>
      <c r="G3" s="5"/>
    </row>
    <row r="4" spans="1:7" ht="45" x14ac:dyDescent="0.25">
      <c r="A4" s="3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12">
        <v>3169158</v>
      </c>
      <c r="G4" s="5"/>
    </row>
    <row r="5" spans="1:7" ht="30" x14ac:dyDescent="0.25">
      <c r="A5" s="3" t="s">
        <v>18</v>
      </c>
      <c r="B5" s="4" t="s">
        <v>19</v>
      </c>
      <c r="C5" s="4" t="s">
        <v>20</v>
      </c>
      <c r="D5" s="4" t="s">
        <v>21</v>
      </c>
      <c r="E5" s="4" t="s">
        <v>22</v>
      </c>
      <c r="F5" s="12">
        <v>5186590</v>
      </c>
      <c r="G5" s="5"/>
    </row>
    <row r="6" spans="1:7" ht="30" x14ac:dyDescent="0.25">
      <c r="A6" s="3" t="s">
        <v>23</v>
      </c>
      <c r="B6" s="6" t="s">
        <v>24</v>
      </c>
      <c r="C6" s="4" t="s">
        <v>25</v>
      </c>
      <c r="D6" s="4" t="s">
        <v>26</v>
      </c>
      <c r="E6" s="4" t="s">
        <v>27</v>
      </c>
      <c r="F6" s="12">
        <v>4133949</v>
      </c>
      <c r="G6" s="5"/>
    </row>
    <row r="7" spans="1:7" ht="30" x14ac:dyDescent="0.25">
      <c r="A7" s="3" t="s">
        <v>28</v>
      </c>
      <c r="B7" s="6" t="s">
        <v>29</v>
      </c>
      <c r="C7" s="4" t="s">
        <v>30</v>
      </c>
      <c r="D7" s="4" t="s">
        <v>31</v>
      </c>
      <c r="E7" s="4" t="s">
        <v>32</v>
      </c>
      <c r="F7" s="12">
        <v>3927639</v>
      </c>
      <c r="G7" s="5"/>
    </row>
    <row r="8" spans="1:7" ht="45" x14ac:dyDescent="0.25">
      <c r="A8" s="3" t="s">
        <v>33</v>
      </c>
      <c r="B8" s="6" t="s">
        <v>34</v>
      </c>
      <c r="C8" s="4" t="s">
        <v>35</v>
      </c>
      <c r="D8" s="4" t="s">
        <v>36</v>
      </c>
      <c r="E8" s="4" t="s">
        <v>37</v>
      </c>
      <c r="F8" s="12">
        <v>6651236</v>
      </c>
      <c r="G8" s="5"/>
    </row>
    <row r="9" spans="1:7" ht="45" x14ac:dyDescent="0.25">
      <c r="A9" s="3" t="s">
        <v>38</v>
      </c>
      <c r="B9" s="6" t="s">
        <v>39</v>
      </c>
      <c r="C9" s="4" t="s">
        <v>40</v>
      </c>
      <c r="D9" s="4" t="s">
        <v>41</v>
      </c>
      <c r="E9" s="4" t="s">
        <v>42</v>
      </c>
      <c r="F9" s="12">
        <v>3248571</v>
      </c>
      <c r="G9" s="5"/>
    </row>
    <row r="10" spans="1:7" ht="45" x14ac:dyDescent="0.25">
      <c r="A10" s="3" t="s">
        <v>43</v>
      </c>
      <c r="B10" s="6" t="s">
        <v>44</v>
      </c>
      <c r="C10" s="4" t="s">
        <v>45</v>
      </c>
      <c r="D10" s="4" t="s">
        <v>46</v>
      </c>
      <c r="E10" s="4" t="s">
        <v>47</v>
      </c>
      <c r="F10" s="12">
        <v>6224391</v>
      </c>
      <c r="G10" s="5"/>
    </row>
    <row r="11" spans="1:7" ht="30" x14ac:dyDescent="0.25">
      <c r="A11" s="3" t="s">
        <v>48</v>
      </c>
      <c r="B11" s="6" t="s">
        <v>49</v>
      </c>
      <c r="C11" s="4" t="s">
        <v>50</v>
      </c>
      <c r="D11" s="4" t="s">
        <v>51</v>
      </c>
      <c r="E11" s="4" t="s">
        <v>52</v>
      </c>
      <c r="F11" s="12">
        <v>2625314</v>
      </c>
      <c r="G11" s="5"/>
    </row>
    <row r="12" spans="1:7" ht="30" x14ac:dyDescent="0.25">
      <c r="A12" s="3" t="s">
        <v>53</v>
      </c>
      <c r="B12" s="6" t="s">
        <v>54</v>
      </c>
      <c r="C12" s="4" t="s">
        <v>35</v>
      </c>
      <c r="D12" s="4" t="s">
        <v>55</v>
      </c>
      <c r="E12" s="4" t="s">
        <v>56</v>
      </c>
      <c r="F12" s="12">
        <v>2956782</v>
      </c>
      <c r="G12" s="5"/>
    </row>
    <row r="13" spans="1:7" ht="30" x14ac:dyDescent="0.25">
      <c r="A13" s="3" t="s">
        <v>57</v>
      </c>
      <c r="B13" s="6" t="s">
        <v>58</v>
      </c>
      <c r="C13" s="4" t="s">
        <v>59</v>
      </c>
      <c r="D13" s="4" t="s">
        <v>60</v>
      </c>
      <c r="E13" s="4" t="s">
        <v>61</v>
      </c>
      <c r="F13" s="12">
        <v>2622515</v>
      </c>
      <c r="G13" s="5"/>
    </row>
    <row r="14" spans="1:7" ht="30" x14ac:dyDescent="0.25">
      <c r="A14" s="3" t="s">
        <v>62</v>
      </c>
      <c r="B14" s="6" t="s">
        <v>63</v>
      </c>
      <c r="C14" s="4" t="s">
        <v>64</v>
      </c>
      <c r="D14" s="4" t="s">
        <v>65</v>
      </c>
      <c r="E14" s="4" t="s">
        <v>66</v>
      </c>
      <c r="F14" s="12">
        <v>3579727</v>
      </c>
      <c r="G14" s="5"/>
    </row>
    <row r="15" spans="1:7" ht="45" x14ac:dyDescent="0.25">
      <c r="A15" s="3" t="s">
        <v>67</v>
      </c>
      <c r="B15" s="6" t="s">
        <v>68</v>
      </c>
      <c r="C15" s="4" t="s">
        <v>69</v>
      </c>
      <c r="D15" s="4" t="s">
        <v>70</v>
      </c>
      <c r="E15" s="4" t="s">
        <v>71</v>
      </c>
      <c r="F15" s="12">
        <v>3917560</v>
      </c>
      <c r="G15" s="5"/>
    </row>
    <row r="16" spans="1:7" ht="45" x14ac:dyDescent="0.25">
      <c r="A16" s="3" t="s">
        <v>72</v>
      </c>
      <c r="B16" s="6" t="s">
        <v>73</v>
      </c>
      <c r="C16" s="4" t="s">
        <v>74</v>
      </c>
      <c r="D16" s="4" t="s">
        <v>75</v>
      </c>
      <c r="E16" s="4" t="s">
        <v>76</v>
      </c>
      <c r="F16" s="12">
        <v>3197480</v>
      </c>
      <c r="G16" s="5"/>
    </row>
    <row r="17" spans="1:7" ht="30" x14ac:dyDescent="0.25">
      <c r="A17" s="3" t="s">
        <v>77</v>
      </c>
      <c r="B17" s="6" t="s">
        <v>78</v>
      </c>
      <c r="C17" s="4" t="s">
        <v>79</v>
      </c>
      <c r="D17" s="4" t="s">
        <v>80</v>
      </c>
      <c r="E17" s="4" t="s">
        <v>81</v>
      </c>
      <c r="F17" s="12">
        <v>4476026</v>
      </c>
      <c r="G17" s="5"/>
    </row>
    <row r="18" spans="1:7" ht="45" x14ac:dyDescent="0.25">
      <c r="A18" s="3" t="s">
        <v>82</v>
      </c>
      <c r="B18" s="6" t="s">
        <v>83</v>
      </c>
      <c r="C18" s="4" t="s">
        <v>84</v>
      </c>
      <c r="D18" s="4" t="s">
        <v>85</v>
      </c>
      <c r="E18" s="4" t="s">
        <v>86</v>
      </c>
      <c r="F18" s="12">
        <v>3122255</v>
      </c>
      <c r="G18" s="5"/>
    </row>
    <row r="19" spans="1:7" ht="30" x14ac:dyDescent="0.25">
      <c r="A19" s="3" t="s">
        <v>87</v>
      </c>
      <c r="B19" s="6" t="s">
        <v>88</v>
      </c>
      <c r="C19" s="4" t="s">
        <v>89</v>
      </c>
      <c r="D19" s="4" t="s">
        <v>90</v>
      </c>
      <c r="E19" s="4" t="s">
        <v>91</v>
      </c>
      <c r="F19" s="12">
        <v>1822254</v>
      </c>
      <c r="G19" s="5"/>
    </row>
    <row r="20" spans="1:7" ht="75" x14ac:dyDescent="0.25">
      <c r="A20" s="3" t="s">
        <v>92</v>
      </c>
      <c r="B20" s="6" t="s">
        <v>93</v>
      </c>
      <c r="C20" s="4" t="s">
        <v>94</v>
      </c>
      <c r="D20" s="4" t="s">
        <v>95</v>
      </c>
      <c r="E20" s="4" t="s">
        <v>96</v>
      </c>
      <c r="F20" s="12">
        <v>5215848</v>
      </c>
      <c r="G20" s="5"/>
    </row>
    <row r="21" spans="1:7" x14ac:dyDescent="0.25">
      <c r="A21" s="3" t="s">
        <v>97</v>
      </c>
      <c r="B21" s="6" t="s">
        <v>98</v>
      </c>
      <c r="C21" s="4" t="s">
        <v>99</v>
      </c>
      <c r="D21" s="4" t="s">
        <v>100</v>
      </c>
      <c r="E21" s="4" t="s">
        <v>101</v>
      </c>
      <c r="F21" s="12">
        <v>3471283</v>
      </c>
      <c r="G21" s="5"/>
    </row>
    <row r="22" spans="1:7" ht="30" x14ac:dyDescent="0.25">
      <c r="A22" s="3" t="s">
        <v>102</v>
      </c>
      <c r="B22" s="6" t="s">
        <v>103</v>
      </c>
      <c r="C22" s="4" t="s">
        <v>104</v>
      </c>
      <c r="D22" s="4" t="s">
        <v>105</v>
      </c>
      <c r="E22" s="4" t="s">
        <v>106</v>
      </c>
      <c r="F22" s="12">
        <v>4849293</v>
      </c>
      <c r="G22" s="5"/>
    </row>
    <row r="23" spans="1:7" ht="30" x14ac:dyDescent="0.25">
      <c r="A23" s="3" t="s">
        <v>107</v>
      </c>
      <c r="B23" s="6" t="s">
        <v>108</v>
      </c>
      <c r="C23" s="4" t="s">
        <v>109</v>
      </c>
      <c r="D23" s="4" t="s">
        <v>110</v>
      </c>
      <c r="E23" s="4" t="s">
        <v>111</v>
      </c>
      <c r="F23" s="12">
        <v>5381917</v>
      </c>
      <c r="G23" s="5"/>
    </row>
    <row r="24" spans="1:7" ht="30" x14ac:dyDescent="0.25">
      <c r="A24" s="3" t="s">
        <v>112</v>
      </c>
      <c r="B24" s="6" t="s">
        <v>113</v>
      </c>
      <c r="C24" s="4" t="s">
        <v>114</v>
      </c>
      <c r="D24" s="4" t="s">
        <v>115</v>
      </c>
      <c r="E24" s="4" t="s">
        <v>116</v>
      </c>
      <c r="F24" s="12">
        <v>3247435</v>
      </c>
      <c r="G24" s="5"/>
    </row>
    <row r="25" spans="1:7" ht="30" x14ac:dyDescent="0.25">
      <c r="A25" s="3" t="s">
        <v>117</v>
      </c>
      <c r="B25" s="6" t="s">
        <v>118</v>
      </c>
      <c r="C25" s="4" t="s">
        <v>119</v>
      </c>
      <c r="D25" s="4" t="s">
        <v>120</v>
      </c>
      <c r="E25" s="4" t="s">
        <v>121</v>
      </c>
      <c r="F25" s="12">
        <v>6005763</v>
      </c>
      <c r="G25" s="5"/>
    </row>
    <row r="26" spans="1:7" ht="45" x14ac:dyDescent="0.25">
      <c r="A26" s="3" t="s">
        <v>122</v>
      </c>
      <c r="B26" s="6" t="s">
        <v>123</v>
      </c>
      <c r="C26" s="4" t="s">
        <v>124</v>
      </c>
      <c r="D26" s="4" t="s">
        <v>125</v>
      </c>
      <c r="E26" s="4" t="s">
        <v>126</v>
      </c>
      <c r="F26" s="12">
        <v>4042442</v>
      </c>
      <c r="G26" s="5"/>
    </row>
    <row r="27" spans="1:7" ht="45" x14ac:dyDescent="0.25">
      <c r="A27" s="3" t="s">
        <v>127</v>
      </c>
      <c r="B27" s="6" t="s">
        <v>128</v>
      </c>
      <c r="C27" s="4" t="s">
        <v>129</v>
      </c>
      <c r="D27" s="4" t="s">
        <v>130</v>
      </c>
      <c r="E27" s="4" t="s">
        <v>131</v>
      </c>
      <c r="F27" s="12">
        <v>3857483</v>
      </c>
      <c r="G27" s="5"/>
    </row>
    <row r="28" spans="1:7" x14ac:dyDescent="0.25">
      <c r="A28" s="3" t="s">
        <v>132</v>
      </c>
      <c r="B28" s="6" t="s">
        <v>133</v>
      </c>
      <c r="C28" s="4" t="s">
        <v>134</v>
      </c>
      <c r="D28" s="4" t="s">
        <v>135</v>
      </c>
      <c r="E28" s="4" t="s">
        <v>136</v>
      </c>
      <c r="F28" s="12">
        <v>4953623</v>
      </c>
      <c r="G28" s="5"/>
    </row>
    <row r="29" spans="1:7" ht="45" x14ac:dyDescent="0.25">
      <c r="A29" s="3" t="s">
        <v>137</v>
      </c>
      <c r="B29" s="6" t="s">
        <v>138</v>
      </c>
      <c r="C29" s="4" t="s">
        <v>139</v>
      </c>
      <c r="D29" s="4" t="s">
        <v>140</v>
      </c>
      <c r="E29" s="4" t="s">
        <v>141</v>
      </c>
      <c r="F29" s="12">
        <v>2723403</v>
      </c>
      <c r="G29" s="5"/>
    </row>
    <row r="30" spans="1:7" ht="45" x14ac:dyDescent="0.25">
      <c r="A30" s="3" t="s">
        <v>142</v>
      </c>
      <c r="B30" s="6" t="s">
        <v>143</v>
      </c>
      <c r="C30" s="4" t="s">
        <v>144</v>
      </c>
      <c r="D30" s="4" t="s">
        <v>145</v>
      </c>
      <c r="E30" s="4" t="s">
        <v>146</v>
      </c>
      <c r="F30" s="12">
        <v>1525154</v>
      </c>
      <c r="G30" s="5"/>
    </row>
    <row r="31" spans="1:7" ht="30" x14ac:dyDescent="0.25">
      <c r="A31" s="3" t="s">
        <v>147</v>
      </c>
      <c r="B31" s="6" t="s">
        <v>148</v>
      </c>
      <c r="C31" s="4" t="s">
        <v>45</v>
      </c>
      <c r="D31" s="4" t="s">
        <v>149</v>
      </c>
      <c r="E31" s="4" t="s">
        <v>150</v>
      </c>
      <c r="F31" s="12">
        <v>2925068</v>
      </c>
      <c r="G31" s="5"/>
    </row>
    <row r="32" spans="1:7" ht="30" x14ac:dyDescent="0.25">
      <c r="A32" s="3" t="s">
        <v>151</v>
      </c>
      <c r="B32" s="6" t="s">
        <v>152</v>
      </c>
      <c r="C32" s="4" t="s">
        <v>153</v>
      </c>
      <c r="D32" s="4" t="s">
        <v>154</v>
      </c>
      <c r="E32" s="4" t="s">
        <v>155</v>
      </c>
      <c r="F32" s="12">
        <v>5961385</v>
      </c>
      <c r="G32" s="5"/>
    </row>
    <row r="33" spans="1:7" ht="30" x14ac:dyDescent="0.25">
      <c r="A33" s="3" t="s">
        <v>156</v>
      </c>
      <c r="B33" s="6" t="s">
        <v>157</v>
      </c>
      <c r="C33" s="4" t="s">
        <v>158</v>
      </c>
      <c r="D33" s="4" t="s">
        <v>159</v>
      </c>
      <c r="E33" s="4" t="s">
        <v>160</v>
      </c>
      <c r="F33" s="12">
        <v>3343812</v>
      </c>
      <c r="G33" s="5"/>
    </row>
    <row r="34" spans="1:7" ht="30" x14ac:dyDescent="0.25">
      <c r="A34" s="3" t="s">
        <v>161</v>
      </c>
      <c r="B34" s="6" t="s">
        <v>162</v>
      </c>
      <c r="C34" s="4" t="s">
        <v>163</v>
      </c>
      <c r="D34" s="4" t="s">
        <v>164</v>
      </c>
      <c r="E34" s="4" t="s">
        <v>165</v>
      </c>
      <c r="F34" s="12">
        <v>5343388</v>
      </c>
      <c r="G34" s="5"/>
    </row>
    <row r="35" spans="1:7" ht="45" x14ac:dyDescent="0.25">
      <c r="A35" s="3" t="s">
        <v>166</v>
      </c>
      <c r="B35" s="6" t="s">
        <v>167</v>
      </c>
      <c r="C35" s="4" t="s">
        <v>168</v>
      </c>
      <c r="D35" s="4" t="s">
        <v>169</v>
      </c>
      <c r="E35" s="4" t="s">
        <v>170</v>
      </c>
      <c r="F35" s="12">
        <v>3147704</v>
      </c>
      <c r="G35" s="5"/>
    </row>
    <row r="36" spans="1:7" ht="45" x14ac:dyDescent="0.25">
      <c r="A36" s="3" t="s">
        <v>171</v>
      </c>
      <c r="B36" s="6" t="s">
        <v>172</v>
      </c>
      <c r="C36" s="4" t="s">
        <v>173</v>
      </c>
      <c r="D36" s="4" t="s">
        <v>174</v>
      </c>
      <c r="E36" s="4" t="s">
        <v>175</v>
      </c>
      <c r="F36" s="12">
        <v>4332641</v>
      </c>
      <c r="G36" s="5"/>
    </row>
    <row r="37" spans="1:7" ht="45" x14ac:dyDescent="0.25">
      <c r="A37" s="3" t="s">
        <v>176</v>
      </c>
      <c r="B37" s="6" t="s">
        <v>177</v>
      </c>
      <c r="C37" s="4" t="s">
        <v>178</v>
      </c>
      <c r="D37" s="4" t="s">
        <v>179</v>
      </c>
      <c r="E37" s="4" t="s">
        <v>180</v>
      </c>
      <c r="F37" s="12">
        <v>3048048</v>
      </c>
      <c r="G37" s="5"/>
    </row>
    <row r="38" spans="1:7" ht="45" x14ac:dyDescent="0.25">
      <c r="A38" s="3" t="s">
        <v>181</v>
      </c>
      <c r="B38" s="6" t="s">
        <v>182</v>
      </c>
      <c r="C38" s="4" t="s">
        <v>183</v>
      </c>
      <c r="D38" s="4" t="s">
        <v>184</v>
      </c>
      <c r="E38" s="4" t="s">
        <v>185</v>
      </c>
      <c r="F38" s="12">
        <v>3465351</v>
      </c>
      <c r="G38" s="5"/>
    </row>
    <row r="39" spans="1:7" ht="60" x14ac:dyDescent="0.25">
      <c r="A39" s="3" t="s">
        <v>186</v>
      </c>
      <c r="B39" s="6" t="s">
        <v>187</v>
      </c>
      <c r="C39" s="4" t="s">
        <v>188</v>
      </c>
      <c r="D39" s="4" t="s">
        <v>189</v>
      </c>
      <c r="E39" s="4" t="s">
        <v>190</v>
      </c>
      <c r="F39" s="12">
        <v>3464555</v>
      </c>
      <c r="G39" s="5"/>
    </row>
    <row r="40" spans="1:7" ht="45" x14ac:dyDescent="0.25">
      <c r="A40" s="3" t="s">
        <v>191</v>
      </c>
      <c r="B40" s="6" t="s">
        <v>192</v>
      </c>
      <c r="C40" s="4" t="s">
        <v>193</v>
      </c>
      <c r="D40" s="4" t="s">
        <v>194</v>
      </c>
      <c r="E40" s="4" t="s">
        <v>195</v>
      </c>
      <c r="F40" s="12">
        <v>2921913</v>
      </c>
      <c r="G40" s="5"/>
    </row>
    <row r="41" spans="1:7" ht="30" x14ac:dyDescent="0.25">
      <c r="A41" s="3" t="s">
        <v>196</v>
      </c>
      <c r="B41" s="6" t="s">
        <v>197</v>
      </c>
      <c r="C41" s="4" t="s">
        <v>198</v>
      </c>
      <c r="D41" s="4" t="s">
        <v>199</v>
      </c>
      <c r="E41" s="4" t="s">
        <v>200</v>
      </c>
      <c r="F41" s="12">
        <v>1453039</v>
      </c>
      <c r="G41" s="5"/>
    </row>
    <row r="42" spans="1:7" ht="30" x14ac:dyDescent="0.25">
      <c r="A42" s="3" t="s">
        <v>201</v>
      </c>
      <c r="B42" s="6" t="s">
        <v>202</v>
      </c>
      <c r="C42" s="4" t="s">
        <v>203</v>
      </c>
      <c r="D42" s="4" t="s">
        <v>204</v>
      </c>
      <c r="E42" s="4" t="s">
        <v>205</v>
      </c>
      <c r="F42" s="12">
        <v>3844250</v>
      </c>
      <c r="G42" s="5"/>
    </row>
    <row r="43" spans="1:7" ht="30" x14ac:dyDescent="0.25">
      <c r="A43" s="7" t="s">
        <v>206</v>
      </c>
      <c r="B43" s="8" t="s">
        <v>207</v>
      </c>
      <c r="C43" s="9" t="s">
        <v>208</v>
      </c>
      <c r="D43" s="9" t="s">
        <v>209</v>
      </c>
      <c r="E43" s="9" t="s">
        <v>210</v>
      </c>
      <c r="F43" s="13">
        <v>2612788</v>
      </c>
      <c r="G43" s="5"/>
    </row>
    <row r="44" spans="1:7" x14ac:dyDescent="0.25">
      <c r="A44" s="1"/>
      <c r="F44" s="14">
        <f>SUM(F2:F43)</f>
        <v>159202153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EEC56-A3B0-4AC0-B965-C5C3A186EA86}">
  <dimension ref="A1:F6"/>
  <sheetViews>
    <sheetView workbookViewId="0">
      <selection activeCell="F1" sqref="F1"/>
    </sheetView>
  </sheetViews>
  <sheetFormatPr defaultRowHeight="15" x14ac:dyDescent="0.25"/>
  <cols>
    <col min="1" max="1" width="17.140625" style="15" customWidth="1"/>
    <col min="2" max="2" width="22.7109375" style="15" customWidth="1"/>
    <col min="3" max="3" width="39" style="15" customWidth="1"/>
    <col min="4" max="4" width="45.5703125" style="16" customWidth="1"/>
    <col min="5" max="5" width="47.140625" style="16" customWidth="1"/>
    <col min="6" max="6" width="21.85546875" style="16" customWidth="1"/>
    <col min="7" max="16384" width="9.140625" style="15"/>
  </cols>
  <sheetData>
    <row r="1" spans="1:6" s="16" customFormat="1" ht="45" x14ac:dyDescent="0.25">
      <c r="A1" s="2" t="s">
        <v>394</v>
      </c>
      <c r="B1" s="2" t="s">
        <v>395</v>
      </c>
      <c r="C1" s="2" t="s">
        <v>392</v>
      </c>
      <c r="D1" s="2" t="s">
        <v>1</v>
      </c>
      <c r="E1" s="2" t="s">
        <v>2</v>
      </c>
      <c r="F1" s="24" t="s">
        <v>393</v>
      </c>
    </row>
    <row r="2" spans="1:6" ht="30" x14ac:dyDescent="0.25">
      <c r="A2" s="15" t="s">
        <v>229</v>
      </c>
      <c r="B2" s="15" t="s">
        <v>228</v>
      </c>
      <c r="C2" s="16" t="s">
        <v>227</v>
      </c>
      <c r="D2" s="16" t="s">
        <v>226</v>
      </c>
      <c r="E2" s="16" t="s">
        <v>225</v>
      </c>
      <c r="F2" s="17">
        <v>27958000</v>
      </c>
    </row>
    <row r="3" spans="1:6" ht="45" x14ac:dyDescent="0.25">
      <c r="A3" s="15" t="s">
        <v>224</v>
      </c>
      <c r="B3" s="15" t="s">
        <v>223</v>
      </c>
      <c r="C3" s="16" t="s">
        <v>222</v>
      </c>
      <c r="D3" s="16" t="s">
        <v>221</v>
      </c>
      <c r="E3" s="16" t="s">
        <v>220</v>
      </c>
      <c r="F3" s="17">
        <v>41116000</v>
      </c>
    </row>
    <row r="4" spans="1:6" ht="30" x14ac:dyDescent="0.25">
      <c r="A4" s="15" t="s">
        <v>219</v>
      </c>
      <c r="B4" s="15" t="s">
        <v>218</v>
      </c>
      <c r="C4" s="16" t="s">
        <v>5</v>
      </c>
      <c r="D4" s="16" t="s">
        <v>217</v>
      </c>
      <c r="E4" s="16" t="s">
        <v>216</v>
      </c>
      <c r="F4" s="17">
        <v>53033000</v>
      </c>
    </row>
    <row r="5" spans="1:6" ht="30" x14ac:dyDescent="0.25">
      <c r="A5" s="15" t="s">
        <v>215</v>
      </c>
      <c r="B5" s="15" t="s">
        <v>214</v>
      </c>
      <c r="C5" s="16" t="s">
        <v>213</v>
      </c>
      <c r="D5" s="16" t="s">
        <v>212</v>
      </c>
      <c r="E5" s="16" t="s">
        <v>211</v>
      </c>
      <c r="F5" s="17">
        <v>43263000</v>
      </c>
    </row>
    <row r="6" spans="1:6" x14ac:dyDescent="0.25">
      <c r="F6" s="23">
        <f>SUM(F2:F5)</f>
        <v>165370000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7FB2A-3A03-45A6-8FCE-CF30B64F51EC}">
  <dimension ref="A1:G29"/>
  <sheetViews>
    <sheetView workbookViewId="0">
      <selection activeCell="C1" sqref="C1"/>
    </sheetView>
  </sheetViews>
  <sheetFormatPr defaultRowHeight="15" x14ac:dyDescent="0.25"/>
  <cols>
    <col min="1" max="1" width="15.140625" style="15" customWidth="1"/>
    <col min="2" max="2" width="24.5703125" style="15" bestFit="1" customWidth="1"/>
    <col min="3" max="3" width="31.5703125" style="16" customWidth="1"/>
    <col min="4" max="5" width="32.140625" style="16" customWidth="1"/>
    <col min="6" max="6" width="16.42578125" style="15" customWidth="1"/>
    <col min="7" max="16384" width="9.140625" style="15"/>
  </cols>
  <sheetData>
    <row r="1" spans="1:7" s="22" customFormat="1" ht="45" x14ac:dyDescent="0.25">
      <c r="A1" s="22" t="s">
        <v>396</v>
      </c>
      <c r="B1" s="22" t="s">
        <v>389</v>
      </c>
      <c r="C1" s="22" t="s">
        <v>390</v>
      </c>
      <c r="D1" s="22" t="s">
        <v>1</v>
      </c>
      <c r="E1" s="22" t="s">
        <v>2</v>
      </c>
      <c r="F1" s="22" t="s">
        <v>393</v>
      </c>
    </row>
    <row r="2" spans="1:7" ht="45" x14ac:dyDescent="0.25">
      <c r="A2" s="19" t="s">
        <v>360</v>
      </c>
      <c r="B2" s="19" t="s">
        <v>359</v>
      </c>
      <c r="C2" s="21" t="s">
        <v>104</v>
      </c>
      <c r="D2" s="21" t="s">
        <v>358</v>
      </c>
      <c r="E2" s="21" t="s">
        <v>357</v>
      </c>
      <c r="F2" s="20">
        <v>1827695</v>
      </c>
      <c r="G2" s="19"/>
    </row>
    <row r="3" spans="1:7" ht="30" x14ac:dyDescent="0.25">
      <c r="A3" s="19" t="s">
        <v>356</v>
      </c>
      <c r="B3" s="19" t="s">
        <v>355</v>
      </c>
      <c r="C3" s="21" t="s">
        <v>354</v>
      </c>
      <c r="D3" s="21" t="s">
        <v>353</v>
      </c>
      <c r="E3" s="21" t="s">
        <v>352</v>
      </c>
      <c r="F3" s="20">
        <v>1176862</v>
      </c>
      <c r="G3" s="19"/>
    </row>
    <row r="4" spans="1:7" ht="45" x14ac:dyDescent="0.25">
      <c r="A4" s="19" t="s">
        <v>351</v>
      </c>
      <c r="B4" s="19" t="s">
        <v>350</v>
      </c>
      <c r="C4" s="21" t="s">
        <v>168</v>
      </c>
      <c r="D4" s="21" t="s">
        <v>349</v>
      </c>
      <c r="E4" s="21" t="s">
        <v>348</v>
      </c>
      <c r="F4" s="20">
        <v>790312</v>
      </c>
      <c r="G4" s="19"/>
    </row>
    <row r="5" spans="1:7" ht="45" x14ac:dyDescent="0.25">
      <c r="A5" s="19" t="s">
        <v>347</v>
      </c>
      <c r="B5" s="19" t="s">
        <v>346</v>
      </c>
      <c r="C5" s="21" t="s">
        <v>345</v>
      </c>
      <c r="D5" s="21" t="s">
        <v>344</v>
      </c>
      <c r="E5" s="21" t="s">
        <v>343</v>
      </c>
      <c r="F5" s="20">
        <v>868558</v>
      </c>
      <c r="G5" s="19"/>
    </row>
    <row r="6" spans="1:7" ht="45" x14ac:dyDescent="0.25">
      <c r="A6" s="19" t="s">
        <v>342</v>
      </c>
      <c r="B6" s="19" t="s">
        <v>341</v>
      </c>
      <c r="C6" s="21" t="s">
        <v>252</v>
      </c>
      <c r="D6" s="21" t="s">
        <v>340</v>
      </c>
      <c r="E6" s="21" t="s">
        <v>339</v>
      </c>
      <c r="F6" s="20">
        <v>1781805</v>
      </c>
      <c r="G6" s="19"/>
    </row>
    <row r="7" spans="1:7" ht="60" x14ac:dyDescent="0.25">
      <c r="A7" s="19" t="s">
        <v>338</v>
      </c>
      <c r="B7" s="19" t="s">
        <v>337</v>
      </c>
      <c r="C7" s="21" t="s">
        <v>336</v>
      </c>
      <c r="D7" s="21" t="s">
        <v>335</v>
      </c>
      <c r="E7" s="21" t="s">
        <v>334</v>
      </c>
      <c r="F7" s="20">
        <v>1891789</v>
      </c>
      <c r="G7" s="19"/>
    </row>
    <row r="8" spans="1:7" ht="60" x14ac:dyDescent="0.25">
      <c r="A8" s="19" t="s">
        <v>333</v>
      </c>
      <c r="B8" s="19" t="s">
        <v>332</v>
      </c>
      <c r="C8" s="21" t="s">
        <v>331</v>
      </c>
      <c r="D8" s="21" t="s">
        <v>330</v>
      </c>
      <c r="E8" s="21" t="s">
        <v>329</v>
      </c>
      <c r="F8" s="20">
        <v>1425148</v>
      </c>
      <c r="G8" s="19"/>
    </row>
    <row r="9" spans="1:7" ht="30" x14ac:dyDescent="0.25">
      <c r="A9" s="19" t="s">
        <v>328</v>
      </c>
      <c r="B9" s="19" t="s">
        <v>327</v>
      </c>
      <c r="C9" s="21" t="s">
        <v>326</v>
      </c>
      <c r="D9" s="21" t="s">
        <v>325</v>
      </c>
      <c r="E9" s="21" t="s">
        <v>324</v>
      </c>
      <c r="F9" s="20">
        <v>1495800</v>
      </c>
      <c r="G9" s="19"/>
    </row>
    <row r="10" spans="1:7" ht="45" x14ac:dyDescent="0.25">
      <c r="A10" s="19" t="s">
        <v>323</v>
      </c>
      <c r="B10" s="19" t="s">
        <v>322</v>
      </c>
      <c r="C10" s="21" t="s">
        <v>321</v>
      </c>
      <c r="D10" s="21" t="s">
        <v>320</v>
      </c>
      <c r="E10" s="21" t="s">
        <v>319</v>
      </c>
      <c r="F10" s="20">
        <v>1475701</v>
      </c>
      <c r="G10" s="19"/>
    </row>
    <row r="11" spans="1:7" ht="45" x14ac:dyDescent="0.25">
      <c r="A11" s="19" t="s">
        <v>318</v>
      </c>
      <c r="B11" s="19" t="s">
        <v>317</v>
      </c>
      <c r="C11" s="21" t="s">
        <v>316</v>
      </c>
      <c r="D11" s="21" t="s">
        <v>315</v>
      </c>
      <c r="E11" s="21" t="s">
        <v>314</v>
      </c>
      <c r="F11" s="20">
        <v>1760560</v>
      </c>
      <c r="G11" s="19"/>
    </row>
    <row r="12" spans="1:7" ht="45" x14ac:dyDescent="0.25">
      <c r="A12" s="19" t="s">
        <v>313</v>
      </c>
      <c r="B12" s="19" t="s">
        <v>312</v>
      </c>
      <c r="C12" s="21" t="s">
        <v>311</v>
      </c>
      <c r="D12" s="21" t="s">
        <v>310</v>
      </c>
      <c r="E12" s="21" t="s">
        <v>309</v>
      </c>
      <c r="F12" s="20">
        <v>644137</v>
      </c>
      <c r="G12" s="19"/>
    </row>
    <row r="13" spans="1:7" ht="45" x14ac:dyDescent="0.25">
      <c r="A13" s="19" t="s">
        <v>308</v>
      </c>
      <c r="B13" s="19" t="s">
        <v>307</v>
      </c>
      <c r="C13" s="21" t="s">
        <v>306</v>
      </c>
      <c r="D13" s="21" t="s">
        <v>305</v>
      </c>
      <c r="E13" s="21" t="s">
        <v>304</v>
      </c>
      <c r="F13" s="20">
        <v>1484856</v>
      </c>
      <c r="G13" s="19"/>
    </row>
    <row r="14" spans="1:7" ht="75" x14ac:dyDescent="0.25">
      <c r="A14" s="19" t="s">
        <v>303</v>
      </c>
      <c r="B14" s="19" t="s">
        <v>302</v>
      </c>
      <c r="C14" s="21" t="s">
        <v>301</v>
      </c>
      <c r="D14" s="21" t="s">
        <v>300</v>
      </c>
      <c r="E14" s="21" t="s">
        <v>299</v>
      </c>
      <c r="F14" s="20">
        <v>1200879</v>
      </c>
      <c r="G14" s="19"/>
    </row>
    <row r="15" spans="1:7" ht="90" x14ac:dyDescent="0.25">
      <c r="A15" s="19" t="s">
        <v>298</v>
      </c>
      <c r="B15" s="19" t="s">
        <v>297</v>
      </c>
      <c r="C15" s="21" t="s">
        <v>296</v>
      </c>
      <c r="D15" s="21" t="s">
        <v>295</v>
      </c>
      <c r="E15" s="21" t="s">
        <v>294</v>
      </c>
      <c r="F15" s="20">
        <v>1659371</v>
      </c>
      <c r="G15" s="19"/>
    </row>
    <row r="16" spans="1:7" ht="75" x14ac:dyDescent="0.25">
      <c r="A16" s="19" t="s">
        <v>293</v>
      </c>
      <c r="B16" s="19" t="s">
        <v>292</v>
      </c>
      <c r="C16" s="21" t="s">
        <v>291</v>
      </c>
      <c r="D16" s="21" t="s">
        <v>290</v>
      </c>
      <c r="E16" s="21" t="s">
        <v>289</v>
      </c>
      <c r="F16" s="20">
        <v>2015499</v>
      </c>
      <c r="G16" s="19"/>
    </row>
    <row r="17" spans="1:7" ht="30" x14ac:dyDescent="0.25">
      <c r="A17" s="19" t="s">
        <v>288</v>
      </c>
      <c r="B17" s="19" t="s">
        <v>287</v>
      </c>
      <c r="C17" s="21" t="s">
        <v>286</v>
      </c>
      <c r="D17" s="21" t="s">
        <v>285</v>
      </c>
      <c r="E17" s="21" t="s">
        <v>284</v>
      </c>
      <c r="F17" s="20">
        <v>1301522</v>
      </c>
      <c r="G17" s="19"/>
    </row>
    <row r="18" spans="1:7" ht="30" x14ac:dyDescent="0.25">
      <c r="A18" s="19" t="s">
        <v>283</v>
      </c>
      <c r="B18" s="19" t="s">
        <v>282</v>
      </c>
      <c r="C18" s="21" t="s">
        <v>104</v>
      </c>
      <c r="D18" s="21" t="s">
        <v>281</v>
      </c>
      <c r="E18" s="21" t="s">
        <v>280</v>
      </c>
      <c r="F18" s="20">
        <v>2274836</v>
      </c>
      <c r="G18" s="19"/>
    </row>
    <row r="19" spans="1:7" ht="60" x14ac:dyDescent="0.25">
      <c r="A19" s="19" t="s">
        <v>279</v>
      </c>
      <c r="B19" s="19" t="s">
        <v>278</v>
      </c>
      <c r="C19" s="21" t="s">
        <v>277</v>
      </c>
      <c r="D19" s="21" t="s">
        <v>276</v>
      </c>
      <c r="E19" s="21" t="s">
        <v>275</v>
      </c>
      <c r="F19" s="20">
        <v>1263807</v>
      </c>
      <c r="G19" s="19"/>
    </row>
    <row r="20" spans="1:7" ht="60" x14ac:dyDescent="0.25">
      <c r="A20" s="19" t="s">
        <v>274</v>
      </c>
      <c r="B20" s="19" t="s">
        <v>273</v>
      </c>
      <c r="C20" s="21" t="s">
        <v>272</v>
      </c>
      <c r="D20" s="21" t="s">
        <v>271</v>
      </c>
      <c r="E20" s="21" t="s">
        <v>270</v>
      </c>
      <c r="F20" s="20">
        <v>1273153</v>
      </c>
      <c r="G20" s="19"/>
    </row>
    <row r="21" spans="1:7" ht="60" x14ac:dyDescent="0.25">
      <c r="A21" s="19" t="s">
        <v>269</v>
      </c>
      <c r="B21" s="19" t="s">
        <v>268</v>
      </c>
      <c r="C21" s="21" t="s">
        <v>267</v>
      </c>
      <c r="D21" s="21" t="s">
        <v>266</v>
      </c>
      <c r="E21" s="21" t="s">
        <v>265</v>
      </c>
      <c r="F21" s="20">
        <v>970486</v>
      </c>
      <c r="G21" s="19"/>
    </row>
    <row r="22" spans="1:7" ht="30" x14ac:dyDescent="0.25">
      <c r="A22" s="19" t="s">
        <v>264</v>
      </c>
      <c r="B22" s="19" t="s">
        <v>263</v>
      </c>
      <c r="C22" s="21" t="s">
        <v>262</v>
      </c>
      <c r="D22" s="21" t="s">
        <v>261</v>
      </c>
      <c r="E22" s="21" t="s">
        <v>260</v>
      </c>
      <c r="F22" s="20">
        <v>1566245</v>
      </c>
      <c r="G22" s="19"/>
    </row>
    <row r="23" spans="1:7" ht="45" x14ac:dyDescent="0.25">
      <c r="A23" s="19" t="s">
        <v>259</v>
      </c>
      <c r="B23" s="19" t="s">
        <v>258</v>
      </c>
      <c r="C23" s="21" t="s">
        <v>257</v>
      </c>
      <c r="D23" s="21" t="s">
        <v>256</v>
      </c>
      <c r="E23" s="21" t="s">
        <v>255</v>
      </c>
      <c r="F23" s="20">
        <v>1631701</v>
      </c>
      <c r="G23" s="19"/>
    </row>
    <row r="24" spans="1:7" ht="45" x14ac:dyDescent="0.25">
      <c r="A24" s="19" t="s">
        <v>254</v>
      </c>
      <c r="B24" s="19" t="s">
        <v>253</v>
      </c>
      <c r="C24" s="21" t="s">
        <v>252</v>
      </c>
      <c r="D24" s="21" t="s">
        <v>251</v>
      </c>
      <c r="E24" s="21" t="s">
        <v>250</v>
      </c>
      <c r="F24" s="20">
        <v>1658201</v>
      </c>
      <c r="G24" s="19"/>
    </row>
    <row r="25" spans="1:7" ht="45" x14ac:dyDescent="0.25">
      <c r="A25" s="19" t="s">
        <v>249</v>
      </c>
      <c r="B25" s="19" t="s">
        <v>248</v>
      </c>
      <c r="C25" s="21" t="s">
        <v>247</v>
      </c>
      <c r="D25" s="21" t="s">
        <v>246</v>
      </c>
      <c r="E25" s="21" t="s">
        <v>245</v>
      </c>
      <c r="F25" s="20">
        <v>1071709</v>
      </c>
      <c r="G25" s="19"/>
    </row>
    <row r="26" spans="1:7" ht="45" x14ac:dyDescent="0.25">
      <c r="A26" s="19" t="s">
        <v>244</v>
      </c>
      <c r="B26" s="19" t="s">
        <v>243</v>
      </c>
      <c r="C26" s="21" t="s">
        <v>242</v>
      </c>
      <c r="D26" s="21" t="s">
        <v>241</v>
      </c>
      <c r="E26" s="21" t="s">
        <v>240</v>
      </c>
      <c r="F26" s="20">
        <v>1308840</v>
      </c>
      <c r="G26" s="19"/>
    </row>
    <row r="27" spans="1:7" ht="60" x14ac:dyDescent="0.25">
      <c r="A27" s="19" t="s">
        <v>239</v>
      </c>
      <c r="B27" s="19" t="s">
        <v>238</v>
      </c>
      <c r="C27" s="21" t="s">
        <v>237</v>
      </c>
      <c r="D27" s="21" t="s">
        <v>236</v>
      </c>
      <c r="E27" s="21" t="s">
        <v>235</v>
      </c>
      <c r="F27" s="20">
        <v>1428216</v>
      </c>
      <c r="G27" s="19"/>
    </row>
    <row r="28" spans="1:7" ht="45" x14ac:dyDescent="0.25">
      <c r="A28" s="19" t="s">
        <v>234</v>
      </c>
      <c r="B28" s="19" t="s">
        <v>233</v>
      </c>
      <c r="C28" s="21" t="s">
        <v>232</v>
      </c>
      <c r="D28" s="21" t="s">
        <v>231</v>
      </c>
      <c r="E28" s="21" t="s">
        <v>230</v>
      </c>
      <c r="F28" s="20">
        <v>1329524</v>
      </c>
      <c r="G28" s="19"/>
    </row>
    <row r="29" spans="1:7" x14ac:dyDescent="0.25">
      <c r="F29" s="18">
        <f>SUM(F2:F28)</f>
        <v>38577212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927B4-FBC4-4513-92DB-1E0B08286301}">
  <dimension ref="A1:AF10"/>
  <sheetViews>
    <sheetView tabSelected="1" workbookViewId="0">
      <selection activeCell="D1" sqref="D1"/>
    </sheetView>
  </sheetViews>
  <sheetFormatPr defaultRowHeight="15" x14ac:dyDescent="0.25"/>
  <cols>
    <col min="1" max="1" width="19.5703125" style="15" customWidth="1"/>
    <col min="2" max="2" width="21.28515625" style="15" customWidth="1"/>
    <col min="3" max="3" width="29.7109375" style="16" customWidth="1"/>
    <col min="4" max="4" width="46.28515625" style="15" customWidth="1"/>
    <col min="5" max="5" width="39.28515625" style="15" customWidth="1"/>
    <col min="6" max="6" width="21.42578125" style="15" customWidth="1"/>
    <col min="7" max="16384" width="9.140625" style="15"/>
  </cols>
  <sheetData>
    <row r="1" spans="1:32" s="16" customFormat="1" ht="45" x14ac:dyDescent="0.25">
      <c r="A1" s="2" t="s">
        <v>0</v>
      </c>
      <c r="B1" s="2" t="s">
        <v>388</v>
      </c>
      <c r="C1" s="2" t="s">
        <v>390</v>
      </c>
      <c r="D1" s="2" t="s">
        <v>1</v>
      </c>
      <c r="E1" s="2" t="s">
        <v>2</v>
      </c>
      <c r="F1" s="24" t="s">
        <v>393</v>
      </c>
    </row>
    <row r="2" spans="1:32" ht="45" x14ac:dyDescent="0.25">
      <c r="A2" s="19" t="s">
        <v>385</v>
      </c>
      <c r="B2" s="19" t="s">
        <v>382</v>
      </c>
      <c r="C2" s="21" t="s">
        <v>384</v>
      </c>
      <c r="D2" s="21" t="s">
        <v>381</v>
      </c>
      <c r="E2" s="16" t="s">
        <v>380</v>
      </c>
      <c r="F2" s="20">
        <v>756498</v>
      </c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</row>
    <row r="3" spans="1:32" ht="45" x14ac:dyDescent="0.25">
      <c r="A3" s="19" t="s">
        <v>383</v>
      </c>
      <c r="B3" s="19" t="s">
        <v>382</v>
      </c>
      <c r="C3" s="21" t="s">
        <v>321</v>
      </c>
      <c r="D3" s="21" t="s">
        <v>381</v>
      </c>
      <c r="E3" s="16" t="s">
        <v>380</v>
      </c>
      <c r="F3" s="20">
        <v>1116531</v>
      </c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</row>
    <row r="4" spans="1:32" ht="75" x14ac:dyDescent="0.25">
      <c r="A4" s="19" t="s">
        <v>379</v>
      </c>
      <c r="B4" s="19" t="s">
        <v>376</v>
      </c>
      <c r="C4" s="21" t="s">
        <v>378</v>
      </c>
      <c r="D4" s="21" t="s">
        <v>374</v>
      </c>
      <c r="E4" s="16" t="s">
        <v>373</v>
      </c>
      <c r="F4" s="20">
        <v>532867</v>
      </c>
      <c r="G4" s="19"/>
      <c r="H4" s="21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</row>
    <row r="5" spans="1:32" ht="75" x14ac:dyDescent="0.25">
      <c r="A5" s="19" t="s">
        <v>377</v>
      </c>
      <c r="B5" s="19" t="s">
        <v>376</v>
      </c>
      <c r="C5" s="21" t="s">
        <v>375</v>
      </c>
      <c r="D5" s="21" t="s">
        <v>374</v>
      </c>
      <c r="E5" s="16" t="s">
        <v>373</v>
      </c>
      <c r="F5" s="20">
        <v>869367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</row>
    <row r="6" spans="1:32" ht="30" x14ac:dyDescent="0.25">
      <c r="A6" s="19" t="s">
        <v>372</v>
      </c>
      <c r="B6" s="19" t="s">
        <v>370</v>
      </c>
      <c r="C6" s="21" t="s">
        <v>387</v>
      </c>
      <c r="D6" s="21" t="s">
        <v>368</v>
      </c>
      <c r="E6" s="16" t="s">
        <v>367</v>
      </c>
      <c r="F6" s="20">
        <v>1116180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</row>
    <row r="7" spans="1:32" ht="30" x14ac:dyDescent="0.25">
      <c r="A7" s="19" t="s">
        <v>371</v>
      </c>
      <c r="B7" s="19" t="s">
        <v>370</v>
      </c>
      <c r="C7" s="21" t="s">
        <v>369</v>
      </c>
      <c r="D7" s="21" t="s">
        <v>368</v>
      </c>
      <c r="E7" s="16" t="s">
        <v>367</v>
      </c>
      <c r="F7" s="20">
        <v>1596180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1:32" ht="45" x14ac:dyDescent="0.25">
      <c r="A8" s="19" t="s">
        <v>366</v>
      </c>
      <c r="B8" s="19" t="s">
        <v>364</v>
      </c>
      <c r="C8" s="21" t="s">
        <v>386</v>
      </c>
      <c r="D8" s="21" t="s">
        <v>362</v>
      </c>
      <c r="E8" s="16" t="s">
        <v>361</v>
      </c>
      <c r="F8" s="20">
        <v>1577534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</row>
    <row r="9" spans="1:32" ht="60" x14ac:dyDescent="0.25">
      <c r="A9" s="19" t="s">
        <v>365</v>
      </c>
      <c r="B9" s="19" t="s">
        <v>364</v>
      </c>
      <c r="C9" s="21" t="s">
        <v>363</v>
      </c>
      <c r="D9" s="21" t="s">
        <v>362</v>
      </c>
      <c r="E9" s="16" t="s">
        <v>361</v>
      </c>
      <c r="F9" s="20">
        <v>1749149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</row>
    <row r="10" spans="1:32" x14ac:dyDescent="0.25">
      <c r="F10" s="18">
        <f>SUM(F2:F9)</f>
        <v>9314306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429D47FA73EF48AB98BB59566559CC" ma:contentTypeVersion="4" ma:contentTypeDescription="Skapa ett nytt dokument." ma:contentTypeScope="" ma:versionID="1aea18905d399e4ba73533620b74abcf">
  <xsd:schema xmlns:xsd="http://www.w3.org/2001/XMLSchema" xmlns:xs="http://www.w3.org/2001/XMLSchema" xmlns:p="http://schemas.microsoft.com/office/2006/metadata/properties" xmlns:ns2="5a6b05f2-7d27-4b9c-8a94-c55959c447f8" targetNamespace="http://schemas.microsoft.com/office/2006/metadata/properties" ma:root="true" ma:fieldsID="f08bbf1d364ef6b70f1aff16e6931016" ns2:_="">
    <xsd:import namespace="5a6b05f2-7d27-4b9c-8a94-c55959c44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6b05f2-7d27-4b9c-8a94-c55959c447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9137F6-8A4F-4BF7-83DC-1A703C41D0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6b05f2-7d27-4b9c-8a94-c55959c4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AB995C-6579-4D7A-A34A-0220752926E5}">
  <ds:schemaRefs>
    <ds:schemaRef ds:uri="http://schemas.openxmlformats.org/package/2006/metadata/core-properties"/>
    <ds:schemaRef ds:uri="http://purl.org/dc/dcmitype/"/>
    <ds:schemaRef ds:uri="http://purl.org/dc/elements/1.1/"/>
    <ds:schemaRef ds:uri="5a6b05f2-7d27-4b9c-8a94-c55959c447f8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AE13981-3568-46AF-B94A-526F32B907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RJ Projekt 2024</vt:lpstr>
      <vt:lpstr>RJ Program 2024</vt:lpstr>
      <vt:lpstr>RJ Sabbatical 2024</vt:lpstr>
      <vt:lpstr>RJ Flexit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Hanna Köllerström</dc:creator>
  <cp:keywords/>
  <dc:description/>
  <cp:lastModifiedBy>Hanna Köllerström</cp:lastModifiedBy>
  <cp:revision/>
  <dcterms:created xsi:type="dcterms:W3CDTF">2024-10-21T08:41:39Z</dcterms:created>
  <dcterms:modified xsi:type="dcterms:W3CDTF">2024-10-24T08:35:11Z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0x010100E0429D47FA73EF48AB98BB59566559CC</vt:lpwstr>
  </property>
  <property fmtid="{D5CDD505-2E9C-101B-9397-08002B2CF9AE}" pid="3" name="MediaServiceImageTags">
    <vt:lpwstr/>
  </property>
</Properties>
</file>